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g_inf_con\INFORMACION CONTABLE - EJERCICIO 2024\Teresa Mojica - Ejercicio 2024\Acumulado Resultados de 2018 a 2024\"/>
    </mc:Choice>
  </mc:AlternateContent>
  <xr:revisionPtr revIDLastSave="0" documentId="13_ncr:1_{F02C9500-6E97-4EC7-9E94-F3364ACFE0F3}" xr6:coauthVersionLast="47" xr6:coauthVersionMax="47" xr10:uidLastSave="{00000000-0000-0000-0000-000000000000}"/>
  <bookViews>
    <workbookView xWindow="-120" yWindow="-120" windowWidth="29040" windowHeight="15720" xr2:uid="{BA40A787-8AD1-44B3-8B7F-67E1F8948C69}"/>
  </bookViews>
  <sheets>
    <sheet name="Mensual 2020" sheetId="1" r:id="rId1"/>
  </sheets>
  <definedNames>
    <definedName name="_xlnm._FilterDatabase" localSheetId="0" hidden="1">'Mensual 2020'!$A$6:$C$6</definedName>
    <definedName name="_xlnm.Print_Area" localSheetId="0">'Mensual 2020'!$A$1:$C$28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<sst xmlns="http://schemas.openxmlformats.org/spreadsheetml/2006/main" count="49" uniqueCount="49">
  <si>
    <t>510000000000</t>
  </si>
  <si>
    <t>Ingresos por intereses</t>
  </si>
  <si>
    <t>610000000000</t>
  </si>
  <si>
    <t>Gastos por intereses</t>
  </si>
  <si>
    <t>520000000000</t>
  </si>
  <si>
    <t>Resultado por posición monetaria neto (margen financiero)</t>
  </si>
  <si>
    <t>670100000000</t>
  </si>
  <si>
    <t>MARGEN FINANCIERO</t>
  </si>
  <si>
    <t>620000000000</t>
  </si>
  <si>
    <t>Estimación preventiva para riesgos crediticios</t>
  </si>
  <si>
    <t>670200000000</t>
  </si>
  <si>
    <t>MARGEN FINANCIERO AJUSTADO POR RIESGOS CREDITICIOS</t>
  </si>
  <si>
    <t>530000000000</t>
  </si>
  <si>
    <t>Comisiones y tarifas cobradas</t>
  </si>
  <si>
    <t>630000000000</t>
  </si>
  <si>
    <t>Comisiones y tarifas pagadas</t>
  </si>
  <si>
    <t>540000000000</t>
  </si>
  <si>
    <t>Resultado por intermediación</t>
  </si>
  <si>
    <t>505000000000</t>
  </si>
  <si>
    <t>Otros ingresos (egresos) de la operación</t>
  </si>
  <si>
    <t>590000000000</t>
  </si>
  <si>
    <t>Subsidios</t>
  </si>
  <si>
    <t>640000000000</t>
  </si>
  <si>
    <t>Gastos de administración y promoción</t>
  </si>
  <si>
    <t>670400000000</t>
  </si>
  <si>
    <t>RESULTADO DE LA OPERACIÓN</t>
  </si>
  <si>
    <t>570000000000</t>
  </si>
  <si>
    <t>Participación en el resultado de subsidiarias no consolidadas, asociadas y negocios conjuntos</t>
  </si>
  <si>
    <t>672500000000</t>
  </si>
  <si>
    <t>RESULTADO ANTES DE IMPUESTOS A LA UTILIDAD</t>
  </si>
  <si>
    <t>660000000000</t>
  </si>
  <si>
    <t>Impuestos a la utilidad causados</t>
  </si>
  <si>
    <t>560000000000</t>
  </si>
  <si>
    <t>Impuestos a la utilidad diferidos</t>
  </si>
  <si>
    <t>670700000000</t>
  </si>
  <si>
    <t>RESULTADO ANTES DE OPERACIONES DISCONTINUAS</t>
  </si>
  <si>
    <t>580000000000</t>
  </si>
  <si>
    <t>Operaciones discontinuadas</t>
  </si>
  <si>
    <t>671100000000</t>
  </si>
  <si>
    <t>RESULTADO NETO</t>
  </si>
  <si>
    <t>670900000000</t>
  </si>
  <si>
    <t>Participación controladora</t>
  </si>
  <si>
    <t>671300000000</t>
  </si>
  <si>
    <t>Participación no controladora</t>
  </si>
  <si>
    <t>Subgerencia de Información de Inforamción Contable</t>
  </si>
  <si>
    <t>Resultados Ejercicio 2020</t>
  </si>
  <si>
    <t>Clave</t>
  </si>
  <si>
    <t>Concepto</t>
  </si>
  <si>
    <t>Acumulado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</si>
</sst>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43" fontId="4" fillId="0" borderId="0" xfId="1" applyFont="1" applyAlignment="1">
      <alignment horizontal="center"/>
    </xf>
    <xf numFmtId="43" fontId="3" fillId="0" borderId="0" xfId="1" applyFont="1" applyFill="1"/>
    <xf numFmtId="0" fontId="5" fillId="0" borderId="0" xfId="2" applyFont="1" applyAlignment="1">
      <alignment horizontal="left" vertical="center"/>
    </xf>
    <xf numFmtId="17" fontId="5" fillId="0" borderId="0" xfId="0" applyNumberFormat="1" applyFont="1"/>
    <xf numFmtId="43" fontId="6" fillId="0" borderId="0" xfId="1" applyFont="1" applyFill="1" applyAlignment="1">
      <alignment horizontal="center" vertical="center"/>
    </xf>
    <xf numFmtId="0" fontId="3" fillId="0" borderId="0" xfId="2" applyFont="1" applyAlignment="1">
      <alignment horizontal="left" vertical="center"/>
    </xf>
    <xf numFmtId="164" fontId="5" fillId="0" borderId="3" xfId="2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5" fillId="2" borderId="6" xfId="2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164" fontId="5" fillId="0" borderId="8" xfId="2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3" fontId="5" fillId="0" borderId="0" xfId="1" applyFont="1" applyFill="1" applyAlignment="1">
      <alignment horizontal="right" vertical="center"/>
    </xf>
    <xf numFmtId="165" fontId="7" fillId="0" borderId="0" xfId="3" applyNumberFormat="1" applyFont="1" applyAlignment="1">
      <alignment horizontal="left" vertical="center"/>
    </xf>
    <xf numFmtId="17" fontId="8" fillId="2" borderId="1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vertical="center"/>
    </xf>
    <xf numFmtId="165" fontId="5" fillId="0" borderId="8" xfId="1" applyNumberFormat="1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 2 9" xfId="3" xr:uid="{C4ED466D-4C7B-4148-9CDA-7F21C3110833}"/>
    <cellStyle name="Normal 5" xfId="2" xr:uid="{EF3B4ABF-F6B0-4E3C-847D-E1574592A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47625</xdr:rowOff>
    </xdr:from>
    <xdr:to>
      <xdr:col>1</xdr:col>
      <xdr:colOff>3829050</xdr:colOff>
      <xdr:row>4</xdr:row>
      <xdr:rowOff>9525</xdr:rowOff>
    </xdr:to>
    <xdr:pic>
      <xdr:nvPicPr>
        <xdr:cNvPr id="2" name="Imagen 1" descr="Descripción: Descripción: Descripción: 1LogoBanobrasRazonsocial">
          <a:extLst>
            <a:ext uri="{FF2B5EF4-FFF2-40B4-BE49-F238E27FC236}">
              <a16:creationId xmlns:a16="http://schemas.microsoft.com/office/drawing/2014/main" id="{E5EBE0EB-FE7E-4C9A-9B4E-C0164EEC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098" t="33591" r="9866" b="45386"/>
        <a:stretch>
          <a:fillRect/>
        </a:stretch>
      </xdr:blipFill>
      <xdr:spPr bwMode="auto">
        <a:xfrm>
          <a:off x="990600" y="695325"/>
          <a:ext cx="3829050" cy="447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6670-C6CC-4DD0-B73C-C15E280E1E55}">
  <sheetPr>
    <tabColor theme="6" tint="-0.249977111117893"/>
  </sheetPr>
  <dimension ref="A1:O30"/>
  <sheetViews>
    <sheetView tabSelected="1" zoomScaleNormal="100" workbookViewId="0">
      <selection activeCell="D16" sqref="D16"/>
    </sheetView>
  </sheetViews>
  <sheetFormatPr baseColWidth="10" defaultColWidth="12" defaultRowHeight="12.75" x14ac:dyDescent="0.2"/>
  <cols>
    <col min="1" max="1" width="15.1640625" style="2" bestFit="1" customWidth="1"/>
    <col min="2" max="2" width="54.6640625" style="2" customWidth="1"/>
    <col min="3" max="3" width="18.1640625" style="4" customWidth="1"/>
    <col min="4" max="14" width="17" style="2" bestFit="1" customWidth="1"/>
    <col min="15" max="15" width="18.6640625" style="2" bestFit="1" customWidth="1"/>
    <col min="16" max="16384" width="12" style="2"/>
  </cols>
  <sheetData>
    <row r="1" spans="1:15" x14ac:dyDescent="0.2">
      <c r="A1" s="1"/>
      <c r="C1" s="3"/>
    </row>
    <row r="2" spans="1:15" x14ac:dyDescent="0.2">
      <c r="B2" s="5"/>
    </row>
    <row r="3" spans="1:15" x14ac:dyDescent="0.2">
      <c r="B3" s="6"/>
      <c r="C3" s="17" t="s">
        <v>44</v>
      </c>
    </row>
    <row r="4" spans="1:15" x14ac:dyDescent="0.2">
      <c r="C4" s="17" t="s">
        <v>45</v>
      </c>
    </row>
    <row r="5" spans="1:15" ht="13.5" thickBot="1" x14ac:dyDescent="0.25"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13.5" thickBot="1" x14ac:dyDescent="0.25">
      <c r="A6" s="18" t="s">
        <v>46</v>
      </c>
      <c r="B6" s="18" t="s">
        <v>47</v>
      </c>
      <c r="C6" s="18">
        <v>43831</v>
      </c>
      <c r="D6" s="18">
        <v>43862</v>
      </c>
      <c r="E6" s="18">
        <v>43891</v>
      </c>
      <c r="F6" s="18">
        <v>43922</v>
      </c>
      <c r="G6" s="18">
        <v>43952</v>
      </c>
      <c r="H6" s="18">
        <v>43983</v>
      </c>
      <c r="I6" s="18">
        <v>44013</v>
      </c>
      <c r="J6" s="18">
        <v>44044</v>
      </c>
      <c r="K6" s="18">
        <v>44075</v>
      </c>
      <c r="L6" s="18">
        <v>44105</v>
      </c>
      <c r="M6" s="18">
        <v>44136</v>
      </c>
      <c r="N6" s="18">
        <v>44166</v>
      </c>
      <c r="O6" s="18" t="s">
        <v>48</v>
      </c>
    </row>
    <row r="7" spans="1:15" x14ac:dyDescent="0.2">
      <c r="A7" s="9" t="s">
        <v>0</v>
      </c>
      <c r="B7" s="10" t="s">
        <v>1</v>
      </c>
      <c r="C7" s="19">
        <v>6085699128</v>
      </c>
      <c r="D7" s="19">
        <v>12071635617</v>
      </c>
      <c r="E7" s="19">
        <v>18616990866</v>
      </c>
      <c r="F7" s="19">
        <v>24070498226</v>
      </c>
      <c r="G7" s="19">
        <v>28932803415</v>
      </c>
      <c r="H7" s="19">
        <v>33902620744</v>
      </c>
      <c r="I7" s="19">
        <v>38417346236</v>
      </c>
      <c r="J7" s="19">
        <v>42839080050</v>
      </c>
      <c r="K7" s="19">
        <v>46954508363</v>
      </c>
      <c r="L7" s="19">
        <v>50825559269</v>
      </c>
      <c r="M7" s="19">
        <v>54501498752</v>
      </c>
      <c r="N7" s="19">
        <v>58389817162</v>
      </c>
      <c r="O7" s="19">
        <f>SUM(C7:N7)</f>
        <v>415608057828</v>
      </c>
    </row>
    <row r="8" spans="1:15" x14ac:dyDescent="0.2">
      <c r="A8" s="9" t="s">
        <v>2</v>
      </c>
      <c r="B8" s="11" t="s">
        <v>3</v>
      </c>
      <c r="C8" s="20">
        <v>5038625687</v>
      </c>
      <c r="D8" s="20">
        <v>9821482251</v>
      </c>
      <c r="E8" s="20">
        <v>14758511144</v>
      </c>
      <c r="F8" s="20">
        <v>19057206373</v>
      </c>
      <c r="G8" s="20">
        <v>23157723479</v>
      </c>
      <c r="H8" s="20">
        <v>26958513050</v>
      </c>
      <c r="I8" s="20">
        <v>30638253972</v>
      </c>
      <c r="J8" s="20">
        <v>34071737574</v>
      </c>
      <c r="K8" s="20">
        <v>37230705148</v>
      </c>
      <c r="L8" s="20">
        <v>40322415831</v>
      </c>
      <c r="M8" s="20">
        <v>43295065135</v>
      </c>
      <c r="N8" s="20">
        <v>46407569027</v>
      </c>
      <c r="O8" s="20">
        <f t="shared" ref="O8:O28" si="0">SUM(C8:N8)</f>
        <v>330757808671</v>
      </c>
    </row>
    <row r="9" spans="1:15" x14ac:dyDescent="0.2">
      <c r="A9" s="9" t="s">
        <v>4</v>
      </c>
      <c r="B9" s="11" t="s">
        <v>5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f t="shared" si="0"/>
        <v>0</v>
      </c>
    </row>
    <row r="10" spans="1:15" x14ac:dyDescent="0.2">
      <c r="A10" s="12" t="s">
        <v>6</v>
      </c>
      <c r="B10" s="13" t="s">
        <v>7</v>
      </c>
      <c r="C10" s="21">
        <v>1047073441</v>
      </c>
      <c r="D10" s="21">
        <v>2250153366</v>
      </c>
      <c r="E10" s="21">
        <v>3858479722</v>
      </c>
      <c r="F10" s="21">
        <v>5013291853</v>
      </c>
      <c r="G10" s="21">
        <v>5775079936</v>
      </c>
      <c r="H10" s="21">
        <v>6944107694</v>
      </c>
      <c r="I10" s="21">
        <v>7779092264</v>
      </c>
      <c r="J10" s="21">
        <v>8767342476</v>
      </c>
      <c r="K10" s="21">
        <v>9723803215</v>
      </c>
      <c r="L10" s="21">
        <v>10503143438</v>
      </c>
      <c r="M10" s="21">
        <v>11206433617</v>
      </c>
      <c r="N10" s="21">
        <v>11982248135</v>
      </c>
      <c r="O10" s="21">
        <f t="shared" si="0"/>
        <v>84850249157</v>
      </c>
    </row>
    <row r="11" spans="1:15" x14ac:dyDescent="0.2">
      <c r="A11" s="9" t="s">
        <v>8</v>
      </c>
      <c r="B11" s="11" t="s">
        <v>9</v>
      </c>
      <c r="C11" s="20">
        <v>76483415</v>
      </c>
      <c r="D11" s="20">
        <v>267382543</v>
      </c>
      <c r="E11" s="20">
        <v>732742015</v>
      </c>
      <c r="F11" s="20">
        <v>885325588</v>
      </c>
      <c r="G11" s="20">
        <v>716551557</v>
      </c>
      <c r="H11" s="20">
        <v>710061208</v>
      </c>
      <c r="I11" s="20">
        <v>618967483</v>
      </c>
      <c r="J11" s="20">
        <v>560092653</v>
      </c>
      <c r="K11" s="20">
        <v>711263073</v>
      </c>
      <c r="L11" s="20">
        <v>647274494</v>
      </c>
      <c r="M11" s="20">
        <v>515399071</v>
      </c>
      <c r="N11" s="20">
        <v>782908893</v>
      </c>
      <c r="O11" s="20">
        <f t="shared" si="0"/>
        <v>7224451993</v>
      </c>
    </row>
    <row r="12" spans="1:15" x14ac:dyDescent="0.2">
      <c r="A12" s="12" t="s">
        <v>10</v>
      </c>
      <c r="B12" s="13" t="s">
        <v>11</v>
      </c>
      <c r="C12" s="21">
        <v>970590026</v>
      </c>
      <c r="D12" s="21">
        <v>1982770823</v>
      </c>
      <c r="E12" s="21">
        <v>3125737707</v>
      </c>
      <c r="F12" s="21">
        <v>4127966265</v>
      </c>
      <c r="G12" s="21">
        <v>5058528379</v>
      </c>
      <c r="H12" s="21">
        <v>6234046486</v>
      </c>
      <c r="I12" s="21">
        <v>7160124781</v>
      </c>
      <c r="J12" s="21">
        <v>8207249823</v>
      </c>
      <c r="K12" s="21">
        <v>9012540142</v>
      </c>
      <c r="L12" s="21">
        <v>9855868944</v>
      </c>
      <c r="M12" s="21">
        <v>10691034546</v>
      </c>
      <c r="N12" s="21">
        <v>11199339242</v>
      </c>
      <c r="O12" s="21">
        <f t="shared" si="0"/>
        <v>77625797164</v>
      </c>
    </row>
    <row r="13" spans="1:15" x14ac:dyDescent="0.2">
      <c r="A13" s="9" t="s">
        <v>12</v>
      </c>
      <c r="B13" s="11" t="s">
        <v>13</v>
      </c>
      <c r="C13" s="22">
        <v>71999297</v>
      </c>
      <c r="D13" s="22">
        <v>124850060</v>
      </c>
      <c r="E13" s="22">
        <v>188580016</v>
      </c>
      <c r="F13" s="22">
        <v>369708569</v>
      </c>
      <c r="G13" s="22">
        <v>432157821</v>
      </c>
      <c r="H13" s="22">
        <v>493910817</v>
      </c>
      <c r="I13" s="22">
        <v>589792516</v>
      </c>
      <c r="J13" s="22">
        <v>642631111</v>
      </c>
      <c r="K13" s="22">
        <v>699253363</v>
      </c>
      <c r="L13" s="22">
        <v>767339811</v>
      </c>
      <c r="M13" s="22">
        <v>944946292</v>
      </c>
      <c r="N13" s="22">
        <v>1017104147</v>
      </c>
      <c r="O13" s="22">
        <f t="shared" si="0"/>
        <v>6342273820</v>
      </c>
    </row>
    <row r="14" spans="1:15" x14ac:dyDescent="0.2">
      <c r="A14" s="9" t="s">
        <v>14</v>
      </c>
      <c r="B14" s="11" t="s">
        <v>15</v>
      </c>
      <c r="C14" s="22">
        <v>4949571</v>
      </c>
      <c r="D14" s="22">
        <v>9565559</v>
      </c>
      <c r="E14" s="22">
        <v>14894696</v>
      </c>
      <c r="F14" s="22">
        <v>56333341</v>
      </c>
      <c r="G14" s="22">
        <v>53498134</v>
      </c>
      <c r="H14" s="22">
        <v>57009844</v>
      </c>
      <c r="I14" s="22">
        <v>61746994</v>
      </c>
      <c r="J14" s="22">
        <v>66107680</v>
      </c>
      <c r="K14" s="22">
        <v>71176990</v>
      </c>
      <c r="L14" s="22">
        <v>74632142</v>
      </c>
      <c r="M14" s="22">
        <v>77814151</v>
      </c>
      <c r="N14" s="22">
        <v>81448000</v>
      </c>
      <c r="O14" s="22">
        <f t="shared" si="0"/>
        <v>629177102</v>
      </c>
    </row>
    <row r="15" spans="1:15" x14ac:dyDescent="0.2">
      <c r="A15" s="9" t="s">
        <v>16</v>
      </c>
      <c r="B15" s="11" t="s">
        <v>17</v>
      </c>
      <c r="C15" s="22">
        <v>299752419</v>
      </c>
      <c r="D15" s="22">
        <v>102655119</v>
      </c>
      <c r="E15" s="22">
        <v>-2322044116</v>
      </c>
      <c r="F15" s="22">
        <v>-2661856520</v>
      </c>
      <c r="G15" s="22">
        <v>-940776088</v>
      </c>
      <c r="H15" s="22">
        <v>-395871111</v>
      </c>
      <c r="I15" s="22">
        <v>95346404</v>
      </c>
      <c r="J15" s="22">
        <v>984456972</v>
      </c>
      <c r="K15" s="22">
        <v>468485246</v>
      </c>
      <c r="L15" s="22">
        <v>731007010</v>
      </c>
      <c r="M15" s="22">
        <v>1505144918</v>
      </c>
      <c r="N15" s="22">
        <v>1896625920</v>
      </c>
      <c r="O15" s="22">
        <f t="shared" si="0"/>
        <v>-237073827</v>
      </c>
    </row>
    <row r="16" spans="1:15" x14ac:dyDescent="0.2">
      <c r="A16" s="9" t="s">
        <v>18</v>
      </c>
      <c r="B16" s="11" t="s">
        <v>19</v>
      </c>
      <c r="C16" s="22">
        <v>8564197</v>
      </c>
      <c r="D16" s="22">
        <v>69772890</v>
      </c>
      <c r="E16" s="22">
        <v>81054129</v>
      </c>
      <c r="F16" s="22">
        <v>86559441</v>
      </c>
      <c r="G16" s="22">
        <v>101236375</v>
      </c>
      <c r="H16" s="22">
        <v>91454614</v>
      </c>
      <c r="I16" s="22">
        <v>98989911</v>
      </c>
      <c r="J16" s="22">
        <v>110117299</v>
      </c>
      <c r="K16" s="22">
        <v>124560403</v>
      </c>
      <c r="L16" s="22">
        <v>136406012</v>
      </c>
      <c r="M16" s="22">
        <v>147040332</v>
      </c>
      <c r="N16" s="22">
        <v>-11345150186</v>
      </c>
      <c r="O16" s="22">
        <f t="shared" si="0"/>
        <v>-10289394583</v>
      </c>
    </row>
    <row r="17" spans="1:15" x14ac:dyDescent="0.2">
      <c r="A17" s="9" t="s">
        <v>20</v>
      </c>
      <c r="B17" s="11" t="s">
        <v>21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f t="shared" si="0"/>
        <v>0</v>
      </c>
    </row>
    <row r="18" spans="1:15" x14ac:dyDescent="0.2">
      <c r="A18" s="9" t="s">
        <v>22</v>
      </c>
      <c r="B18" s="11" t="s">
        <v>23</v>
      </c>
      <c r="C18" s="22">
        <v>241910270</v>
      </c>
      <c r="D18" s="22">
        <v>548850280</v>
      </c>
      <c r="E18" s="22">
        <v>772554314</v>
      </c>
      <c r="F18" s="22">
        <v>963858838</v>
      </c>
      <c r="G18" s="22">
        <v>1130933782</v>
      </c>
      <c r="H18" s="22">
        <v>1295464498</v>
      </c>
      <c r="I18" s="22">
        <v>1523111763</v>
      </c>
      <c r="J18" s="22">
        <v>1734978196</v>
      </c>
      <c r="K18" s="22">
        <v>1984220370</v>
      </c>
      <c r="L18" s="22">
        <v>2231541800</v>
      </c>
      <c r="M18" s="22">
        <v>2476736318</v>
      </c>
      <c r="N18" s="22">
        <v>2631285004</v>
      </c>
      <c r="O18" s="22">
        <f t="shared" si="0"/>
        <v>17535445433</v>
      </c>
    </row>
    <row r="19" spans="1:15" x14ac:dyDescent="0.2">
      <c r="A19" s="12" t="s">
        <v>24</v>
      </c>
      <c r="B19" s="13" t="s">
        <v>25</v>
      </c>
      <c r="C19" s="21">
        <v>1104046098</v>
      </c>
      <c r="D19" s="21">
        <v>1721633053</v>
      </c>
      <c r="E19" s="21">
        <v>285878726</v>
      </c>
      <c r="F19" s="21">
        <v>902185576</v>
      </c>
      <c r="G19" s="21">
        <v>3466714571</v>
      </c>
      <c r="H19" s="21">
        <v>5071066464</v>
      </c>
      <c r="I19" s="21">
        <v>6359394855</v>
      </c>
      <c r="J19" s="21">
        <v>8143369329</v>
      </c>
      <c r="K19" s="21">
        <v>8249441794</v>
      </c>
      <c r="L19" s="21">
        <v>9184447835</v>
      </c>
      <c r="M19" s="21">
        <v>10733615619</v>
      </c>
      <c r="N19" s="21">
        <v>55186119</v>
      </c>
      <c r="O19" s="21">
        <f t="shared" si="0"/>
        <v>55276980039</v>
      </c>
    </row>
    <row r="20" spans="1:15" x14ac:dyDescent="0.2">
      <c r="A20" s="9" t="s">
        <v>26</v>
      </c>
      <c r="B20" s="11" t="s">
        <v>27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f t="shared" si="0"/>
        <v>0</v>
      </c>
    </row>
    <row r="21" spans="1:15" x14ac:dyDescent="0.2">
      <c r="A21" s="12" t="s">
        <v>28</v>
      </c>
      <c r="B21" s="13" t="s">
        <v>29</v>
      </c>
      <c r="C21" s="21">
        <v>1104046098</v>
      </c>
      <c r="D21" s="21">
        <v>1721633053</v>
      </c>
      <c r="E21" s="21">
        <v>285878726</v>
      </c>
      <c r="F21" s="21">
        <v>902185576</v>
      </c>
      <c r="G21" s="21">
        <v>3466714571</v>
      </c>
      <c r="H21" s="21">
        <v>5071066464</v>
      </c>
      <c r="I21" s="21">
        <v>6359394855</v>
      </c>
      <c r="J21" s="21">
        <v>8143369329</v>
      </c>
      <c r="K21" s="21">
        <v>8249441794</v>
      </c>
      <c r="L21" s="21">
        <v>9184447835</v>
      </c>
      <c r="M21" s="21">
        <v>10733615619</v>
      </c>
      <c r="N21" s="21">
        <v>55186119</v>
      </c>
      <c r="O21" s="21">
        <f t="shared" si="0"/>
        <v>55276980039</v>
      </c>
    </row>
    <row r="22" spans="1:15" x14ac:dyDescent="0.2">
      <c r="A22" s="9" t="s">
        <v>30</v>
      </c>
      <c r="B22" s="11" t="s">
        <v>31</v>
      </c>
      <c r="C22" s="22">
        <v>156877270</v>
      </c>
      <c r="D22" s="22">
        <v>279737944</v>
      </c>
      <c r="E22" s="22">
        <v>701706816</v>
      </c>
      <c r="F22" s="22">
        <v>1093302930</v>
      </c>
      <c r="G22" s="22">
        <v>1349615174</v>
      </c>
      <c r="H22" s="22">
        <v>1768717407</v>
      </c>
      <c r="I22" s="22">
        <v>1777354925</v>
      </c>
      <c r="J22" s="22">
        <v>1884968217</v>
      </c>
      <c r="K22" s="22">
        <v>2055653759</v>
      </c>
      <c r="L22" s="22">
        <v>2189454524</v>
      </c>
      <c r="M22" s="22">
        <v>2424924010</v>
      </c>
      <c r="N22" s="22">
        <v>0</v>
      </c>
      <c r="O22" s="22">
        <f t="shared" si="0"/>
        <v>15682312976</v>
      </c>
    </row>
    <row r="23" spans="1:15" x14ac:dyDescent="0.2">
      <c r="A23" s="9" t="s">
        <v>32</v>
      </c>
      <c r="B23" s="11" t="s">
        <v>33</v>
      </c>
      <c r="C23" s="22">
        <v>-53778486</v>
      </c>
      <c r="D23" s="22">
        <v>-214041175</v>
      </c>
      <c r="E23" s="22">
        <v>-179459337</v>
      </c>
      <c r="F23" s="22">
        <v>-98586228</v>
      </c>
      <c r="G23" s="22">
        <v>-31228070</v>
      </c>
      <c r="H23" s="22">
        <v>93156300</v>
      </c>
      <c r="I23" s="22">
        <v>2470592</v>
      </c>
      <c r="J23" s="22">
        <v>-25223862</v>
      </c>
      <c r="K23" s="22">
        <v>-155732149</v>
      </c>
      <c r="L23" s="22">
        <v>-187791597</v>
      </c>
      <c r="M23" s="22">
        <v>-137113239</v>
      </c>
      <c r="N23" s="22">
        <v>605336855</v>
      </c>
      <c r="O23" s="22">
        <f t="shared" si="0"/>
        <v>-381990396</v>
      </c>
    </row>
    <row r="24" spans="1:15" x14ac:dyDescent="0.2">
      <c r="A24" s="12" t="s">
        <v>34</v>
      </c>
      <c r="B24" s="13" t="s">
        <v>35</v>
      </c>
      <c r="C24" s="21">
        <v>893390342</v>
      </c>
      <c r="D24" s="21">
        <v>1227853934</v>
      </c>
      <c r="E24" s="21">
        <v>-595287427</v>
      </c>
      <c r="F24" s="21">
        <v>-289703582</v>
      </c>
      <c r="G24" s="21">
        <v>2085871327</v>
      </c>
      <c r="H24" s="21">
        <v>3395505357</v>
      </c>
      <c r="I24" s="21">
        <v>4584510522</v>
      </c>
      <c r="J24" s="21">
        <v>6233177250</v>
      </c>
      <c r="K24" s="21">
        <v>6038055886</v>
      </c>
      <c r="L24" s="21">
        <v>6807201714</v>
      </c>
      <c r="M24" s="21">
        <v>8171578370</v>
      </c>
      <c r="N24" s="21">
        <v>660522974</v>
      </c>
      <c r="O24" s="21">
        <f t="shared" si="0"/>
        <v>39212676667</v>
      </c>
    </row>
    <row r="25" spans="1:15" x14ac:dyDescent="0.2">
      <c r="A25" s="9" t="s">
        <v>36</v>
      </c>
      <c r="B25" s="11" t="s">
        <v>37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f t="shared" si="0"/>
        <v>0</v>
      </c>
    </row>
    <row r="26" spans="1:15" x14ac:dyDescent="0.2">
      <c r="A26" s="12" t="s">
        <v>38</v>
      </c>
      <c r="B26" s="13" t="s">
        <v>39</v>
      </c>
      <c r="C26" s="21">
        <v>893390342</v>
      </c>
      <c r="D26" s="21">
        <v>1227853934</v>
      </c>
      <c r="E26" s="21">
        <v>-595287427</v>
      </c>
      <c r="F26" s="21">
        <v>-289703582</v>
      </c>
      <c r="G26" s="21">
        <v>2085871327</v>
      </c>
      <c r="H26" s="21">
        <v>3395505357</v>
      </c>
      <c r="I26" s="21">
        <v>4584510522</v>
      </c>
      <c r="J26" s="21">
        <v>6233177250</v>
      </c>
      <c r="K26" s="21">
        <v>6038055886</v>
      </c>
      <c r="L26" s="21">
        <v>6807201714</v>
      </c>
      <c r="M26" s="21">
        <v>8171578370</v>
      </c>
      <c r="N26" s="21">
        <v>660522974</v>
      </c>
      <c r="O26" s="21">
        <f t="shared" si="0"/>
        <v>39212676667</v>
      </c>
    </row>
    <row r="27" spans="1:15" x14ac:dyDescent="0.2">
      <c r="A27" s="9" t="s">
        <v>40</v>
      </c>
      <c r="B27" s="11" t="s">
        <v>41</v>
      </c>
      <c r="C27" s="22">
        <v>893390342</v>
      </c>
      <c r="D27" s="22">
        <v>1227853934</v>
      </c>
      <c r="E27" s="22">
        <v>-595287427</v>
      </c>
      <c r="F27" s="22">
        <v>-289703582</v>
      </c>
      <c r="G27" s="22">
        <v>2085871327</v>
      </c>
      <c r="H27" s="22">
        <v>3395505357</v>
      </c>
      <c r="I27" s="22">
        <v>4584510522</v>
      </c>
      <c r="J27" s="22">
        <v>6233177250</v>
      </c>
      <c r="K27" s="22">
        <v>6038055886</v>
      </c>
      <c r="L27" s="22">
        <v>6807201714</v>
      </c>
      <c r="M27" s="22">
        <v>8171578370</v>
      </c>
      <c r="N27" s="22">
        <v>660522974</v>
      </c>
      <c r="O27" s="22">
        <f t="shared" si="0"/>
        <v>39212676667</v>
      </c>
    </row>
    <row r="28" spans="1:15" ht="13.5" thickBot="1" x14ac:dyDescent="0.25">
      <c r="A28" s="14" t="s">
        <v>42</v>
      </c>
      <c r="B28" s="15" t="s">
        <v>43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f t="shared" si="0"/>
        <v>0</v>
      </c>
    </row>
    <row r="30" spans="1:15" x14ac:dyDescent="0.2">
      <c r="C30" s="1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2020</vt:lpstr>
      <vt:lpstr>'Mensual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Mojica, Emmanuel</dc:creator>
  <cp:lastModifiedBy>Mojica Uriostigue, Ma Teresa</cp:lastModifiedBy>
  <dcterms:created xsi:type="dcterms:W3CDTF">2024-09-10T16:59:37Z</dcterms:created>
  <dcterms:modified xsi:type="dcterms:W3CDTF">2024-09-10T18:59:34Z</dcterms:modified>
</cp:coreProperties>
</file>